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ReporteTrimestral!$C$10:$AF$25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<sst xmlns="http://schemas.openxmlformats.org/spreadsheetml/2006/main" count="296" uniqueCount="102">
  <si>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</si>
  <si>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</si>
  <si>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</si>
  <si>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</si>
  <si>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</si>
  <si>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</si>
  <si>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</si>
  <si>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</si>
  <si>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</si>
  <si>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</si>
  <si>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</si>
  <si>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</si>
  <si>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</si>
  <si>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</si>
  <si>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</si>
  <si>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</si>
  <si>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</si>
  <si>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</si>
  <si>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</si>
  <si>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</si>
  <si>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</si>
  <si>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</si>
  <si>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</si>
  <si>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</si>
  <si>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</si>
  <si>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</si>
  <si>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</si>
  <si>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</si>
  <si>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</si>
  <si>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</si>
  <si>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</si>
  <si>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</si>
  <si>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</si>
  <si>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</si>
  <si>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</si>
  <si>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</si>
  <si>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</si>
  <si>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</si>
  <si>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</si>
  <si>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</si>
  <si>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</si>
  <si>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</si>
  <si>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Convenios</t>
  </si>
  <si>
    <t>2015</t>
  </si>
  <si>
    <t>Terminado</t>
  </si>
  <si>
    <t>Monclova</t>
  </si>
  <si>
    <t>Urbano</t>
  </si>
  <si>
    <t>Torreón</t>
  </si>
  <si>
    <t>Financiera:  / Física:  / Registro: proyecto terminado - SISTEMA: Pasa al siguiente nivel.</t>
  </si>
  <si>
    <t>Otros Proyectos</t>
  </si>
  <si>
    <t>Lote</t>
  </si>
  <si>
    <t>10-Economía</t>
  </si>
  <si>
    <t>SECRETARIA DE DESARROLLO ECONOMICO, COMPETITIVIDAD Y TURISMO</t>
  </si>
  <si>
    <t>Financiera:  / Física:  / Registro: PROYECTO CONCLUIDO - SISTEMA: Pasa al siguiente nivel.</t>
  </si>
  <si>
    <t>COA15150400589078</t>
  </si>
  <si>
    <t>"Microfin Y Prevención De Lavado De Dinero".</t>
  </si>
  <si>
    <t>1502033</t>
  </si>
  <si>
    <t>S151 Programa para el Desarrollo de la Industria de Software (PROSOFT)</t>
  </si>
  <si>
    <t>COA15150400589142</t>
  </si>
  <si>
    <t xml:space="preserve">Implementación Y Adopción Del Sistema De Información Integral Y Plataforma De Comercio Electrónico Con Adopción De Procesos De Negocio Para Comercio </t>
  </si>
  <si>
    <t>1502031</t>
  </si>
  <si>
    <t>COA15150400590239</t>
  </si>
  <si>
    <t>Creación De Un Centro De Innovación Continua De Procesos De  Procesos Denegocio Mediante Tecnologías De La Información, Y La Exportación De Sus Servicios".</t>
  </si>
  <si>
    <t>1502024</t>
  </si>
  <si>
    <t>COA15150400590340</t>
  </si>
  <si>
    <t>Inserción De Innovación Y Adopción De Nuevas Tecnologías Al Modelo De Negocios Postal De Calidad Digital.</t>
  </si>
  <si>
    <t>1502023</t>
  </si>
  <si>
    <t>COA15150400590853</t>
  </si>
  <si>
    <t>Incercion De Inovacion Y Fortalecimiento Con El Programa Grafprod Para Aurduino En La Produccion De Grafeno</t>
  </si>
  <si>
    <t>1502020</t>
  </si>
  <si>
    <t>COA15150400591777</t>
  </si>
  <si>
    <t>Capacitación, Certificación Y Equipamiento Tecnológico Para Desarrollo De Aplicaciones Para Dispositivos Móviles Y Desarrollo Web</t>
  </si>
  <si>
    <t>1502027</t>
  </si>
  <si>
    <t>COA15150400591836</t>
  </si>
  <si>
    <t>Certificación Especializada En Marketing Digital Yestratégico.</t>
  </si>
  <si>
    <t>1502022</t>
  </si>
  <si>
    <t>COA15150400591916</t>
  </si>
  <si>
    <t xml:space="preserve">Mi Control De Crédito En Tu Móvil" (Sistema De Control Y Alertas De Créditos A Pagar)"Fondo Pyme-Inadem </t>
  </si>
  <si>
    <t>1502029</t>
  </si>
  <si>
    <t>Financiera:  / Física:  / Registro: PROYECTO CONCLIDO - SISTEMA: Pasa al siguiente nivel.</t>
  </si>
  <si>
    <t>COA15150400591938</t>
  </si>
  <si>
    <t>"Innovación En La Aplicación De Rastreo Y Alerta Temprana Sector: Desarrollo Económico Para Seguridad En El Transporte De Carga Terrestre"</t>
  </si>
  <si>
    <t>1502026</t>
  </si>
  <si>
    <t>COA15150400591976</t>
  </si>
  <si>
    <t>Proyecto De Mejora Continua A Través Del Modelo De Calidad Sector: Desarrollo Económico Cmmi-Dev Nivel 3 Para La Empresa Corporación Mexicana De Investigación En Materiales, S.A.</t>
  </si>
  <si>
    <t>1502021</t>
  </si>
  <si>
    <t>COA15150400592009</t>
  </si>
  <si>
    <t>"Fortalecimiento E Inserción De Innovación Del Producto Existente "Saigamo" Con Modelo De Ciber Inteligencia Y Aplicación Saas".</t>
  </si>
  <si>
    <t>1502028</t>
  </si>
  <si>
    <t>COA15150400592041</t>
  </si>
  <si>
    <t>Inserción Y Operatividad De Sistemas De Monitoreo Satelital Para Desarrollo Y Fortalecimiento Del Producto Existente"</t>
  </si>
  <si>
    <t>1502025</t>
  </si>
  <si>
    <t>COA15150400592062</t>
  </si>
  <si>
    <t>Implantar Y Certificar Los Procesos En Base A La Norma Mexicana Nmx-I-059/02-Nyce-2011 (Moprosoft) A Nivel 2 En La Empresa.</t>
  </si>
  <si>
    <t>1501692</t>
  </si>
  <si>
    <t>COA15150400592098</t>
  </si>
  <si>
    <t>Sisale-In</t>
  </si>
  <si>
    <t>1502032</t>
  </si>
  <si>
    <t>COA15150400592117</t>
  </si>
  <si>
    <t>"Arrendamiento De Infraestructura De Hosting Y Equipo De Desarrollo Económico Procesamiento De Datos".</t>
  </si>
  <si>
    <t>1502030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</si>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</sst>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A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47</v>
      </c>
      <c r="H11" s="30" t="s">
        <v>40</v>
      </c>
      <c r="I11" s="30" t="s">
        <v>41</v>
      </c>
      <c r="J11" s="31" t="s">
        <v>42</v>
      </c>
      <c r="K11" s="30" t="s">
        <v>57</v>
      </c>
      <c r="L11" s="32" t="s">
        <v>41</v>
      </c>
      <c r="M11" s="30" t="s">
        <v>51</v>
      </c>
      <c r="N11" s="30" t="s">
        <v>52</v>
      </c>
      <c r="O11" s="30" t="s">
        <v>49</v>
      </c>
      <c r="P11" s="32" t="s">
        <v>44</v>
      </c>
      <c r="Q11" s="32" t="s">
        <v>43</v>
      </c>
      <c r="R11" s="30">
        <v>1475000</v>
      </c>
      <c r="S11" s="30">
        <v>1475000</v>
      </c>
      <c r="T11" s="30">
        <v>1475000</v>
      </c>
      <c r="U11" s="30">
        <v>1475000</v>
      </c>
      <c r="V11" s="30">
        <v>1475000</v>
      </c>
      <c r="W11" s="30">
        <v>1475000</v>
      </c>
      <c r="X11" s="30">
        <v>1475000</v>
      </c>
      <c r="Y11" s="33">
        <f t="shared" ref="Y11:Y12" si="0">IF(ISERROR(W11/S11),0,((W11/S11)*100))</f>
        <v>100</v>
      </c>
      <c r="Z11" s="32">
        <v>0</v>
      </c>
      <c r="AA11" s="32" t="s">
        <v>50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47</v>
      </c>
      <c r="H12" s="30" t="s">
        <v>40</v>
      </c>
      <c r="I12" s="30" t="s">
        <v>41</v>
      </c>
      <c r="J12" s="31" t="s">
        <v>42</v>
      </c>
      <c r="K12" s="30" t="s">
        <v>57</v>
      </c>
      <c r="L12" s="32" t="s">
        <v>41</v>
      </c>
      <c r="M12" s="30" t="s">
        <v>51</v>
      </c>
      <c r="N12" s="30" t="s">
        <v>52</v>
      </c>
      <c r="O12" s="30" t="s">
        <v>49</v>
      </c>
      <c r="P12" s="32" t="s">
        <v>44</v>
      </c>
      <c r="Q12" s="32" t="s">
        <v>43</v>
      </c>
      <c r="R12" s="30">
        <v>1202050</v>
      </c>
      <c r="S12" s="30">
        <v>1202050</v>
      </c>
      <c r="T12" s="30">
        <v>1202050</v>
      </c>
      <c r="U12" s="30">
        <v>1202050</v>
      </c>
      <c r="V12" s="30">
        <v>1202050</v>
      </c>
      <c r="W12" s="30">
        <v>1202050</v>
      </c>
      <c r="X12" s="30">
        <v>1202050</v>
      </c>
      <c r="Y12" s="33">
        <f t="shared" si="0"/>
        <v>100</v>
      </c>
      <c r="Z12" s="32">
        <v>0</v>
      </c>
      <c r="AA12" s="32" t="s">
        <v>50</v>
      </c>
      <c r="AB12" s="27">
        <v>0</v>
      </c>
      <c r="AC12" s="33">
        <v>0</v>
      </c>
      <c r="AD12" s="33">
        <v>100</v>
      </c>
      <c r="AE12" s="34" t="s">
        <v>53</v>
      </c>
      <c r="AF12" s="18"/>
    </row>
    <row r="13" spans="2:32" ht="67.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57</v>
      </c>
      <c r="L13" s="32" t="s">
        <v>41</v>
      </c>
      <c r="M13" s="30" t="s">
        <v>51</v>
      </c>
      <c r="N13" s="30" t="s">
        <v>52</v>
      </c>
      <c r="O13" s="30" t="s">
        <v>49</v>
      </c>
      <c r="P13" s="32" t="s">
        <v>44</v>
      </c>
      <c r="Q13" s="32" t="s">
        <v>43</v>
      </c>
      <c r="R13" s="30">
        <v>957391.16</v>
      </c>
      <c r="S13" s="30">
        <v>957391.16</v>
      </c>
      <c r="T13" s="30">
        <v>957391.16</v>
      </c>
      <c r="U13" s="30">
        <v>957391.16</v>
      </c>
      <c r="V13" s="30">
        <v>957391.16</v>
      </c>
      <c r="W13" s="30">
        <v>957391.16</v>
      </c>
      <c r="X13" s="30">
        <v>957391.16</v>
      </c>
      <c r="Y13" s="33">
        <f t="shared" ref="Y13:Y20" si="1">IF(ISERROR(W13/S13),0,((W13/S13)*100))</f>
        <v>100</v>
      </c>
      <c r="Z13" s="32">
        <v>0</v>
      </c>
      <c r="AA13" s="32" t="s">
        <v>50</v>
      </c>
      <c r="AB13" s="27">
        <v>0</v>
      </c>
      <c r="AC13" s="33">
        <v>0</v>
      </c>
      <c r="AD13" s="33">
        <v>100</v>
      </c>
      <c r="AE13" s="34" t="s">
        <v>53</v>
      </c>
      <c r="AF13" s="18"/>
    </row>
    <row r="14" spans="2:32" ht="60.75">
      <c r="B14" s="18"/>
      <c r="C14" s="28" t="s">
        <v>64</v>
      </c>
      <c r="D14" s="28" t="s">
        <v>65</v>
      </c>
      <c r="E14" s="29" t="s">
        <v>66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57</v>
      </c>
      <c r="L14" s="32" t="s">
        <v>41</v>
      </c>
      <c r="M14" s="30" t="s">
        <v>51</v>
      </c>
      <c r="N14" s="30" t="s">
        <v>52</v>
      </c>
      <c r="O14" s="30" t="s">
        <v>49</v>
      </c>
      <c r="P14" s="32" t="s">
        <v>44</v>
      </c>
      <c r="Q14" s="32" t="s">
        <v>43</v>
      </c>
      <c r="R14" s="30">
        <v>761397.24</v>
      </c>
      <c r="S14" s="30">
        <v>761397.24</v>
      </c>
      <c r="T14" s="30">
        <v>761397.24</v>
      </c>
      <c r="U14" s="30">
        <v>761397.24</v>
      </c>
      <c r="V14" s="30">
        <v>761397.24</v>
      </c>
      <c r="W14" s="30">
        <v>761397.24</v>
      </c>
      <c r="X14" s="30">
        <v>761397.24</v>
      </c>
      <c r="Y14" s="33">
        <f t="shared" si="1"/>
        <v>100</v>
      </c>
      <c r="Z14" s="32">
        <v>0</v>
      </c>
      <c r="AA14" s="32" t="s">
        <v>50</v>
      </c>
      <c r="AB14" s="27">
        <v>0</v>
      </c>
      <c r="AC14" s="33">
        <v>0</v>
      </c>
      <c r="AD14" s="33">
        <v>100</v>
      </c>
      <c r="AE14" s="34" t="s">
        <v>53</v>
      </c>
      <c r="AF14" s="18"/>
    </row>
    <row r="15" spans="2:32" ht="60.75">
      <c r="B15" s="18"/>
      <c r="C15" s="28" t="s">
        <v>67</v>
      </c>
      <c r="D15" s="28" t="s">
        <v>68</v>
      </c>
      <c r="E15" s="29" t="s">
        <v>69</v>
      </c>
      <c r="F15" s="29" t="s">
        <v>5</v>
      </c>
      <c r="G15" s="29" t="s">
        <v>47</v>
      </c>
      <c r="H15" s="30" t="s">
        <v>47</v>
      </c>
      <c r="I15" s="30" t="s">
        <v>46</v>
      </c>
      <c r="J15" s="31" t="s">
        <v>42</v>
      </c>
      <c r="K15" s="30" t="s">
        <v>57</v>
      </c>
      <c r="L15" s="32" t="s">
        <v>41</v>
      </c>
      <c r="M15" s="30" t="s">
        <v>51</v>
      </c>
      <c r="N15" s="30" t="s">
        <v>52</v>
      </c>
      <c r="O15" s="30" t="s">
        <v>49</v>
      </c>
      <c r="P15" s="32" t="s">
        <v>44</v>
      </c>
      <c r="Q15" s="32" t="s">
        <v>43</v>
      </c>
      <c r="R15" s="30">
        <v>625000</v>
      </c>
      <c r="S15" s="30">
        <v>625000</v>
      </c>
      <c r="T15" s="30">
        <v>625000</v>
      </c>
      <c r="U15" s="30">
        <v>625000</v>
      </c>
      <c r="V15" s="30">
        <v>625000</v>
      </c>
      <c r="W15" s="30">
        <v>625000</v>
      </c>
      <c r="X15" s="30">
        <v>625000</v>
      </c>
      <c r="Y15" s="33">
        <f t="shared" si="1"/>
        <v>100</v>
      </c>
      <c r="Z15" s="32">
        <v>0</v>
      </c>
      <c r="AA15" s="32" t="s">
        <v>50</v>
      </c>
      <c r="AB15" s="27">
        <v>0</v>
      </c>
      <c r="AC15" s="33">
        <v>0</v>
      </c>
      <c r="AD15" s="33">
        <v>100</v>
      </c>
      <c r="AE15" s="34" t="s">
        <v>53</v>
      </c>
      <c r="AF15" s="18"/>
    </row>
    <row r="16" spans="2:32" ht="60.7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57</v>
      </c>
      <c r="L16" s="32" t="s">
        <v>41</v>
      </c>
      <c r="M16" s="30" t="s">
        <v>51</v>
      </c>
      <c r="N16" s="30" t="s">
        <v>52</v>
      </c>
      <c r="O16" s="30" t="s">
        <v>49</v>
      </c>
      <c r="P16" s="32" t="s">
        <v>44</v>
      </c>
      <c r="Q16" s="32" t="s">
        <v>43</v>
      </c>
      <c r="R16" s="30">
        <v>507798</v>
      </c>
      <c r="S16" s="30">
        <v>507798</v>
      </c>
      <c r="T16" s="30">
        <v>507798</v>
      </c>
      <c r="U16" s="30">
        <v>507798</v>
      </c>
      <c r="V16" s="30">
        <v>507798</v>
      </c>
      <c r="W16" s="30">
        <v>507798</v>
      </c>
      <c r="X16" s="30">
        <v>507798</v>
      </c>
      <c r="Y16" s="33">
        <f t="shared" si="1"/>
        <v>100</v>
      </c>
      <c r="Z16" s="32">
        <v>0</v>
      </c>
      <c r="AA16" s="32" t="s">
        <v>50</v>
      </c>
      <c r="AB16" s="27">
        <v>0</v>
      </c>
      <c r="AC16" s="33">
        <v>0</v>
      </c>
      <c r="AD16" s="33">
        <v>100</v>
      </c>
      <c r="AE16" s="34" t="s">
        <v>53</v>
      </c>
      <c r="AF16" s="18"/>
    </row>
    <row r="17" spans="2:32" ht="60.7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57</v>
      </c>
      <c r="L17" s="32" t="s">
        <v>41</v>
      </c>
      <c r="M17" s="30" t="s">
        <v>51</v>
      </c>
      <c r="N17" s="30" t="s">
        <v>52</v>
      </c>
      <c r="O17" s="30" t="s">
        <v>49</v>
      </c>
      <c r="P17" s="32" t="s">
        <v>44</v>
      </c>
      <c r="Q17" s="32" t="s">
        <v>43</v>
      </c>
      <c r="R17" s="30">
        <v>411510</v>
      </c>
      <c r="S17" s="30">
        <v>411510</v>
      </c>
      <c r="T17" s="30">
        <v>411510</v>
      </c>
      <c r="U17" s="30">
        <v>411510</v>
      </c>
      <c r="V17" s="30">
        <v>411510</v>
      </c>
      <c r="W17" s="30">
        <v>411510</v>
      </c>
      <c r="X17" s="30">
        <v>411510</v>
      </c>
      <c r="Y17" s="33">
        <f t="shared" si="1"/>
        <v>100</v>
      </c>
      <c r="Z17" s="32">
        <v>0</v>
      </c>
      <c r="AA17" s="32" t="s">
        <v>50</v>
      </c>
      <c r="AB17" s="27">
        <v>0</v>
      </c>
      <c r="AC17" s="33">
        <v>0</v>
      </c>
      <c r="AD17" s="33">
        <v>100</v>
      </c>
      <c r="AE17" s="34" t="s">
        <v>53</v>
      </c>
      <c r="AF17" s="18"/>
    </row>
    <row r="18" spans="2:32" ht="60.75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47</v>
      </c>
      <c r="H18" s="30" t="s">
        <v>40</v>
      </c>
      <c r="I18" s="30" t="s">
        <v>41</v>
      </c>
      <c r="J18" s="31" t="s">
        <v>42</v>
      </c>
      <c r="K18" s="30" t="s">
        <v>57</v>
      </c>
      <c r="L18" s="32" t="s">
        <v>41</v>
      </c>
      <c r="M18" s="30" t="s">
        <v>51</v>
      </c>
      <c r="N18" s="30" t="s">
        <v>52</v>
      </c>
      <c r="O18" s="30" t="s">
        <v>49</v>
      </c>
      <c r="P18" s="32" t="s">
        <v>44</v>
      </c>
      <c r="Q18" s="32" t="s">
        <v>43</v>
      </c>
      <c r="R18" s="30">
        <v>300000</v>
      </c>
      <c r="S18" s="30">
        <v>300000</v>
      </c>
      <c r="T18" s="30">
        <v>300000</v>
      </c>
      <c r="U18" s="30">
        <v>300000</v>
      </c>
      <c r="V18" s="30">
        <v>300000</v>
      </c>
      <c r="W18" s="30">
        <v>300000</v>
      </c>
      <c r="X18" s="30">
        <v>300000</v>
      </c>
      <c r="Y18" s="33">
        <f t="shared" si="1"/>
        <v>100</v>
      </c>
      <c r="Z18" s="32">
        <v>0</v>
      </c>
      <c r="AA18" s="32" t="s">
        <v>50</v>
      </c>
      <c r="AB18" s="27">
        <v>0</v>
      </c>
      <c r="AC18" s="33">
        <v>0</v>
      </c>
      <c r="AD18" s="33">
        <v>100</v>
      </c>
      <c r="AE18" s="34" t="s">
        <v>79</v>
      </c>
      <c r="AF18" s="18"/>
    </row>
    <row r="19" spans="2:32" ht="60.75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47</v>
      </c>
      <c r="H19" s="30" t="s">
        <v>40</v>
      </c>
      <c r="I19" s="30" t="s">
        <v>41</v>
      </c>
      <c r="J19" s="31" t="s">
        <v>42</v>
      </c>
      <c r="K19" s="30" t="s">
        <v>57</v>
      </c>
      <c r="L19" s="32" t="s">
        <v>41</v>
      </c>
      <c r="M19" s="30" t="s">
        <v>51</v>
      </c>
      <c r="N19" s="30" t="s">
        <v>52</v>
      </c>
      <c r="O19" s="30" t="s">
        <v>49</v>
      </c>
      <c r="P19" s="32" t="s">
        <v>44</v>
      </c>
      <c r="Q19" s="32" t="s">
        <v>43</v>
      </c>
      <c r="R19" s="30">
        <v>245610</v>
      </c>
      <c r="S19" s="30">
        <v>245610</v>
      </c>
      <c r="T19" s="30">
        <v>245610</v>
      </c>
      <c r="U19" s="30">
        <v>245610</v>
      </c>
      <c r="V19" s="30">
        <v>245610</v>
      </c>
      <c r="W19" s="30">
        <v>245610</v>
      </c>
      <c r="X19" s="30">
        <v>245610</v>
      </c>
      <c r="Y19" s="33">
        <f t="shared" si="1"/>
        <v>100</v>
      </c>
      <c r="Z19" s="32">
        <v>0</v>
      </c>
      <c r="AA19" s="32" t="s">
        <v>50</v>
      </c>
      <c r="AB19" s="27">
        <v>0</v>
      </c>
      <c r="AC19" s="33">
        <v>0</v>
      </c>
      <c r="AD19" s="33">
        <v>100</v>
      </c>
      <c r="AE19" s="34" t="s">
        <v>53</v>
      </c>
      <c r="AF19" s="18"/>
    </row>
    <row r="20" spans="2:32" ht="67.5">
      <c r="B20" s="18"/>
      <c r="C20" s="28" t="s">
        <v>83</v>
      </c>
      <c r="D20" s="28" t="s">
        <v>84</v>
      </c>
      <c r="E20" s="29" t="s">
        <v>85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57</v>
      </c>
      <c r="L20" s="32" t="s">
        <v>41</v>
      </c>
      <c r="M20" s="30" t="s">
        <v>51</v>
      </c>
      <c r="N20" s="30" t="s">
        <v>52</v>
      </c>
      <c r="O20" s="30" t="s">
        <v>49</v>
      </c>
      <c r="P20" s="32" t="s">
        <v>44</v>
      </c>
      <c r="Q20" s="32" t="s">
        <v>43</v>
      </c>
      <c r="R20" s="30">
        <v>213341.5</v>
      </c>
      <c r="S20" s="30">
        <v>213341.5</v>
      </c>
      <c r="T20" s="30">
        <v>213341.5</v>
      </c>
      <c r="U20" s="30">
        <v>213341.5</v>
      </c>
      <c r="V20" s="30">
        <v>213341.5</v>
      </c>
      <c r="W20" s="30">
        <v>213341.5</v>
      </c>
      <c r="X20" s="30">
        <v>213341.5</v>
      </c>
      <c r="Y20" s="33">
        <f t="shared" si="1"/>
        <v>100</v>
      </c>
      <c r="Z20" s="32">
        <v>0</v>
      </c>
      <c r="AA20" s="32" t="s">
        <v>50</v>
      </c>
      <c r="AB20" s="27">
        <v>0</v>
      </c>
      <c r="AC20" s="33">
        <v>0</v>
      </c>
      <c r="AD20" s="33">
        <v>100</v>
      </c>
      <c r="AE20" s="34" t="s">
        <v>53</v>
      </c>
      <c r="AF20" s="18"/>
    </row>
    <row r="21" spans="2:32" ht="60.75">
      <c r="B21" s="18"/>
      <c r="C21" s="28" t="s">
        <v>86</v>
      </c>
      <c r="D21" s="28" t="s">
        <v>87</v>
      </c>
      <c r="E21" s="29" t="s">
        <v>88</v>
      </c>
      <c r="F21" s="29" t="s">
        <v>5</v>
      </c>
      <c r="G21" s="29" t="s">
        <v>47</v>
      </c>
      <c r="H21" s="30" t="s">
        <v>40</v>
      </c>
      <c r="I21" s="30" t="s">
        <v>41</v>
      </c>
      <c r="J21" s="31" t="s">
        <v>42</v>
      </c>
      <c r="K21" s="30" t="s">
        <v>57</v>
      </c>
      <c r="L21" s="32" t="s">
        <v>41</v>
      </c>
      <c r="M21" s="30" t="s">
        <v>51</v>
      </c>
      <c r="N21" s="30" t="s">
        <v>52</v>
      </c>
      <c r="O21" s="30" t="s">
        <v>49</v>
      </c>
      <c r="P21" s="32" t="s">
        <v>44</v>
      </c>
      <c r="Q21" s="32" t="s">
        <v>43</v>
      </c>
      <c r="R21" s="30">
        <v>205312.49</v>
      </c>
      <c r="S21" s="30">
        <v>205312.49</v>
      </c>
      <c r="T21" s="30">
        <v>205312.49</v>
      </c>
      <c r="U21" s="30">
        <v>205312.49</v>
      </c>
      <c r="V21" s="30">
        <v>205312.49</v>
      </c>
      <c r="W21" s="30">
        <v>205312.49</v>
      </c>
      <c r="X21" s="30">
        <v>205312.49</v>
      </c>
      <c r="Y21" s="33">
        <f t="shared" ref="Y21:Y25" si="2">IF(ISERROR(W21/S21),0,((W21/S21)*100))</f>
        <v>100</v>
      </c>
      <c r="Z21" s="32">
        <v>0</v>
      </c>
      <c r="AA21" s="32" t="s">
        <v>50</v>
      </c>
      <c r="AB21" s="27">
        <v>0</v>
      </c>
      <c r="AC21" s="33">
        <v>0</v>
      </c>
      <c r="AD21" s="33">
        <v>100</v>
      </c>
      <c r="AE21" s="34" t="s">
        <v>53</v>
      </c>
      <c r="AF21" s="18"/>
    </row>
    <row r="22" spans="2:32" ht="60.7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47</v>
      </c>
      <c r="H22" s="30" t="s">
        <v>40</v>
      </c>
      <c r="I22" s="30" t="s">
        <v>41</v>
      </c>
      <c r="J22" s="31" t="s">
        <v>42</v>
      </c>
      <c r="K22" s="30" t="s">
        <v>57</v>
      </c>
      <c r="L22" s="32" t="s">
        <v>41</v>
      </c>
      <c r="M22" s="30" t="s">
        <v>51</v>
      </c>
      <c r="N22" s="30" t="s">
        <v>52</v>
      </c>
      <c r="O22" s="30" t="s">
        <v>49</v>
      </c>
      <c r="P22" s="32" t="s">
        <v>44</v>
      </c>
      <c r="Q22" s="32" t="s">
        <v>43</v>
      </c>
      <c r="R22" s="30">
        <v>198750</v>
      </c>
      <c r="S22" s="30">
        <v>198750</v>
      </c>
      <c r="T22" s="30">
        <v>198750</v>
      </c>
      <c r="U22" s="30">
        <v>198750</v>
      </c>
      <c r="V22" s="30">
        <v>198750</v>
      </c>
      <c r="W22" s="30">
        <v>198750</v>
      </c>
      <c r="X22" s="30">
        <v>198750</v>
      </c>
      <c r="Y22" s="33">
        <f t="shared" si="2"/>
        <v>100</v>
      </c>
      <c r="Z22" s="32">
        <v>0</v>
      </c>
      <c r="AA22" s="32" t="s">
        <v>50</v>
      </c>
      <c r="AB22" s="27">
        <v>0</v>
      </c>
      <c r="AC22" s="33">
        <v>0</v>
      </c>
      <c r="AD22" s="33">
        <v>100</v>
      </c>
      <c r="AE22" s="34" t="s">
        <v>53</v>
      </c>
      <c r="AF22" s="18"/>
    </row>
    <row r="23" spans="2:32" ht="60.7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57</v>
      </c>
      <c r="L23" s="32" t="s">
        <v>41</v>
      </c>
      <c r="M23" s="30" t="s">
        <v>51</v>
      </c>
      <c r="N23" s="30" t="s">
        <v>52</v>
      </c>
      <c r="O23" s="30" t="s">
        <v>49</v>
      </c>
      <c r="P23" s="32" t="s">
        <v>44</v>
      </c>
      <c r="Q23" s="32" t="s">
        <v>43</v>
      </c>
      <c r="R23" s="30">
        <v>133015</v>
      </c>
      <c r="S23" s="30">
        <v>133015</v>
      </c>
      <c r="T23" s="30">
        <v>133015</v>
      </c>
      <c r="U23" s="30">
        <v>133015</v>
      </c>
      <c r="V23" s="30">
        <v>133015</v>
      </c>
      <c r="W23" s="30">
        <v>133015</v>
      </c>
      <c r="X23" s="30">
        <v>133015</v>
      </c>
      <c r="Y23" s="33">
        <f t="shared" si="2"/>
        <v>100</v>
      </c>
      <c r="Z23" s="32">
        <v>0</v>
      </c>
      <c r="AA23" s="32" t="s">
        <v>50</v>
      </c>
      <c r="AB23" s="27">
        <v>0</v>
      </c>
      <c r="AC23" s="33">
        <v>0</v>
      </c>
      <c r="AD23" s="33">
        <v>100</v>
      </c>
      <c r="AE23" s="34" t="s">
        <v>53</v>
      </c>
      <c r="AF23" s="18"/>
    </row>
    <row r="24" spans="2:32" ht="60.75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45</v>
      </c>
      <c r="H24" s="30" t="s">
        <v>40</v>
      </c>
      <c r="I24" s="30" t="s">
        <v>41</v>
      </c>
      <c r="J24" s="31" t="s">
        <v>42</v>
      </c>
      <c r="K24" s="30" t="s">
        <v>57</v>
      </c>
      <c r="L24" s="32" t="s">
        <v>41</v>
      </c>
      <c r="M24" s="30" t="s">
        <v>51</v>
      </c>
      <c r="N24" s="30" t="s">
        <v>52</v>
      </c>
      <c r="O24" s="30" t="s">
        <v>49</v>
      </c>
      <c r="P24" s="32" t="s">
        <v>44</v>
      </c>
      <c r="Q24" s="32" t="s">
        <v>43</v>
      </c>
      <c r="R24" s="30">
        <v>100070.01</v>
      </c>
      <c r="S24" s="30">
        <v>100071.01</v>
      </c>
      <c r="T24" s="30">
        <v>100071.01</v>
      </c>
      <c r="U24" s="30">
        <v>100071.01</v>
      </c>
      <c r="V24" s="30">
        <v>100071.01</v>
      </c>
      <c r="W24" s="30">
        <v>100071.01</v>
      </c>
      <c r="X24" s="30">
        <v>100071.01</v>
      </c>
      <c r="Y24" s="33">
        <f t="shared" si="2"/>
        <v>100</v>
      </c>
      <c r="Z24" s="32">
        <v>0</v>
      </c>
      <c r="AA24" s="32" t="s">
        <v>50</v>
      </c>
      <c r="AB24" s="27">
        <v>0</v>
      </c>
      <c r="AC24" s="33">
        <v>0</v>
      </c>
      <c r="AD24" s="33">
        <v>100</v>
      </c>
      <c r="AE24" s="34" t="s">
        <v>53</v>
      </c>
      <c r="AF24" s="18"/>
    </row>
    <row r="25" spans="2:32" ht="60.75">
      <c r="B25" s="18"/>
      <c r="C25" s="28" t="s">
        <v>98</v>
      </c>
      <c r="D25" s="28" t="s">
        <v>99</v>
      </c>
      <c r="E25" s="29" t="s">
        <v>100</v>
      </c>
      <c r="F25" s="29" t="s">
        <v>5</v>
      </c>
      <c r="G25" s="29" t="s">
        <v>47</v>
      </c>
      <c r="H25" s="30" t="s">
        <v>40</v>
      </c>
      <c r="I25" s="30" t="s">
        <v>41</v>
      </c>
      <c r="J25" s="31" t="s">
        <v>42</v>
      </c>
      <c r="K25" s="30" t="s">
        <v>57</v>
      </c>
      <c r="L25" s="32" t="s">
        <v>41</v>
      </c>
      <c r="M25" s="30" t="s">
        <v>51</v>
      </c>
      <c r="N25" s="30" t="s">
        <v>52</v>
      </c>
      <c r="O25" s="30" t="s">
        <v>49</v>
      </c>
      <c r="P25" s="32" t="s">
        <v>44</v>
      </c>
      <c r="Q25" s="32" t="s">
        <v>43</v>
      </c>
      <c r="R25" s="30">
        <v>94500</v>
      </c>
      <c r="S25" s="30">
        <v>94500</v>
      </c>
      <c r="T25" s="30">
        <v>94500</v>
      </c>
      <c r="U25" s="30">
        <v>94500</v>
      </c>
      <c r="V25" s="30">
        <v>94500</v>
      </c>
      <c r="W25" s="30">
        <v>94500</v>
      </c>
      <c r="X25" s="30">
        <v>94500</v>
      </c>
      <c r="Y25" s="33">
        <f t="shared" si="2"/>
        <v>100</v>
      </c>
      <c r="Z25" s="32">
        <v>0</v>
      </c>
      <c r="AA25" s="32" t="s">
        <v>50</v>
      </c>
      <c r="AB25" s="27">
        <v>0</v>
      </c>
      <c r="AC25" s="33">
        <v>0</v>
      </c>
      <c r="AD25" s="33">
        <v>100</v>
      </c>
      <c r="AE25" s="34" t="s">
        <v>53</v>
      </c>
      <c r="AF2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2016-07-26T15:42:36Z</dcterms:modified>
</cp:coreProperties>
</file>